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tida.kul\Desktop\ข้อ1มังคุด\"/>
    </mc:Choice>
  </mc:AlternateContent>
  <bookViews>
    <workbookView xWindow="0" yWindow="0" windowWidth="19200" windowHeight="11625"/>
  </bookViews>
  <sheets>
    <sheet name="มังคุด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1" l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O3" i="1"/>
</calcChain>
</file>

<file path=xl/sharedStrings.xml><?xml version="1.0" encoding="utf-8"?>
<sst xmlns="http://schemas.openxmlformats.org/spreadsheetml/2006/main" count="156" uniqueCount="43">
  <si>
    <t>ภาค/จังหวัด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</si>
  <si>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</si>
  <si>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</si>
  <si>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</si>
  <si>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</si>
  <si>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</si>
  <si>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</si>
  <si>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</si>
  <si>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</si>
  <si>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</si>
  <si>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</si>
  <si>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พ.ย.</t>
  </si>
  <si>
    <t>ธ.ค.</t>
  </si>
  <si>
    <t>ร้อยละ/ตัน</t>
  </si>
  <si>
    <t>Up: 4-03-63</t>
  </si>
  <si>
    <t>รวมทั้งประเทศ</t>
  </si>
  <si>
    <t>ร้อยละ</t>
  </si>
  <si>
    <t>ปริมาณ</t>
  </si>
  <si>
    <t>ภาคกลาง</t>
  </si>
  <si>
    <t>ภาคใต้</t>
  </si>
  <si>
    <t>นนทบุรี</t>
  </si>
  <si>
    <t>ปราจีนบุรี</t>
  </si>
  <si>
    <t>จันทบุรี</t>
  </si>
  <si>
    <t>ตราด</t>
  </si>
  <si>
    <t>ระยอง</t>
  </si>
  <si>
    <t>ชลบุรี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</si>
  <si>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</si>
  <si>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</si>
  <si>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</si>
  <si>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</si>
  <si>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</si>
  <si>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ภูเก็ต</t>
  </si>
  <si>
    <t>กระบี่</t>
  </si>
  <si>
    <t>ตรัง</t>
  </si>
  <si>
    <t>นครศรีธรรมราช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</si>
  <si>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</si>
  <si>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</si>
  <si>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</si>
  <si>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</si>
  <si>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</si>
  <si>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</si>
  <si>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ต.ค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</si>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</sst>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฿&quot;#,##0;[Red]\-&quot;฿&quot;#,##0"/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90" formatCode="0.00_ ;\-0.00\ "/>
    <numFmt numFmtId="191" formatCode="#,##0.00_ ;\-#,##0.00\ "/>
    <numFmt numFmtId="192" formatCode="_-* #,##0.00_-;\-* #,##0.00_-;_-* &quot;-&quot;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BrowalliaUPC"/>
      <family val="2"/>
      <charset val="222"/>
    </font>
    <font>
      <b/>
      <sz val="14"/>
      <name val="BrowalliaUPC"/>
      <family val="2"/>
    </font>
    <font>
      <sz val="11"/>
      <color theme="1"/>
      <name val="Tahoma"/>
      <family val="2"/>
      <charset val="222"/>
      <scheme val="minor"/>
    </font>
    <font>
      <sz val="14"/>
      <name val="BrowalliaUPC"/>
      <family val="2"/>
    </font>
    <font>
      <sz val="14"/>
      <color rgb="FFFF0000"/>
      <name val="BrowalliaUPC"/>
      <family val="2"/>
    </font>
    <font>
      <b/>
      <sz val="14"/>
      <name val="BrowalliaUPC"/>
      <family val="2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6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5" fillId="0" borderId="0" xfId="4" applyFont="1"/>
    <xf numFmtId="0" fontId="6" fillId="0" borderId="5" xfId="0" applyFont="1" applyBorder="1" applyAlignment="1">
      <alignment vertical="center"/>
    </xf>
    <xf numFmtId="43" fontId="3" fillId="0" borderId="6" xfId="3" applyFont="1" applyFill="1" applyBorder="1" applyAlignment="1"/>
    <xf numFmtId="43" fontId="3" fillId="0" borderId="6" xfId="3" applyFont="1" applyFill="1" applyBorder="1"/>
    <xf numFmtId="0" fontId="5" fillId="0" borderId="3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43" fontId="3" fillId="0" borderId="6" xfId="5" applyNumberFormat="1" applyFont="1" applyFill="1" applyBorder="1"/>
    <xf numFmtId="43" fontId="3" fillId="0" borderId="6" xfId="5" applyNumberFormat="1" applyFont="1" applyFill="1" applyBorder="1" applyAlignment="1">
      <alignment horizontal="center"/>
    </xf>
    <xf numFmtId="0" fontId="3" fillId="0" borderId="3" xfId="4" applyFont="1" applyBorder="1"/>
    <xf numFmtId="188" fontId="5" fillId="0" borderId="6" xfId="3" applyNumberFormat="1" applyFont="1" applyFill="1" applyBorder="1"/>
    <xf numFmtId="43" fontId="3" fillId="0" borderId="6" xfId="4" applyNumberFormat="1" applyFont="1" applyBorder="1"/>
    <xf numFmtId="41" fontId="3" fillId="0" borderId="6" xfId="4" applyNumberFormat="1" applyFont="1" applyBorder="1"/>
    <xf numFmtId="43" fontId="5" fillId="0" borderId="6" xfId="5" applyNumberFormat="1" applyFont="1" applyFill="1" applyBorder="1" applyAlignment="1">
      <alignment horizontal="right" wrapText="1"/>
    </xf>
    <xf numFmtId="188" fontId="5" fillId="0" borderId="3" xfId="3" applyNumberFormat="1" applyFont="1" applyFill="1" applyBorder="1"/>
    <xf numFmtId="49" fontId="7" fillId="0" borderId="4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7" fontId="7" fillId="0" borderId="1" xfId="1" applyFont="1" applyFill="1" applyBorder="1" applyAlignment="1">
      <alignment horizontal="left"/>
    </xf>
    <xf numFmtId="187" fontId="7" fillId="0" borderId="1" xfId="1" applyFont="1" applyFill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2" fillId="0" borderId="3" xfId="2" applyBorder="1" applyAlignment="1">
      <alignment horizontal="center"/>
    </xf>
    <xf numFmtId="187" fontId="7" fillId="0" borderId="6" xfId="1" applyFont="1" applyFill="1" applyBorder="1"/>
    <xf numFmtId="0" fontId="7" fillId="0" borderId="6" xfId="0" applyFont="1" applyBorder="1"/>
    <xf numFmtId="0" fontId="2" fillId="0" borderId="6" xfId="2" applyBorder="1" applyAlignment="1">
      <alignment horizontal="center"/>
    </xf>
    <xf numFmtId="187" fontId="7" fillId="0" borderId="6" xfId="1" applyFont="1" applyFill="1" applyBorder="1" applyAlignment="1">
      <alignment horizontal="center"/>
    </xf>
    <xf numFmtId="187" fontId="7" fillId="0" borderId="6" xfId="1" applyFont="1" applyFill="1" applyBorder="1" applyAlignment="1"/>
    <xf numFmtId="0" fontId="7" fillId="0" borderId="3" xfId="0" applyFont="1" applyBorder="1"/>
    <xf numFmtId="43" fontId="7" fillId="0" borderId="1" xfId="2" applyNumberFormat="1" applyFont="1" applyBorder="1" applyAlignment="1">
      <alignment horizontal="left"/>
    </xf>
    <xf numFmtId="0" fontId="7" fillId="0" borderId="6" xfId="2" applyFont="1" applyBorder="1" applyAlignment="1">
      <alignment horizontal="left"/>
    </xf>
    <xf numFmtId="43" fontId="7" fillId="0" borderId="6" xfId="0" applyNumberFormat="1" applyFont="1" applyBorder="1"/>
    <xf numFmtId="43" fontId="7" fillId="0" borderId="6" xfId="2" applyNumberFormat="1" applyFont="1" applyBorder="1" applyAlignment="1">
      <alignment horizontal="left"/>
    </xf>
    <xf numFmtId="41" fontId="7" fillId="0" borderId="6" xfId="0" applyNumberFormat="1" applyFont="1" applyBorder="1"/>
    <xf numFmtId="187" fontId="2" fillId="0" borderId="6" xfId="1" applyFont="1" applyFill="1" applyBorder="1" applyAlignment="1">
      <alignment horizontal="right" wrapText="1"/>
    </xf>
    <xf numFmtId="43" fontId="7" fillId="0" borderId="6" xfId="2" applyNumberFormat="1" applyFont="1" applyBorder="1" applyAlignment="1">
      <alignment horizontal="right"/>
    </xf>
    <xf numFmtId="43" fontId="7" fillId="0" borderId="1" xfId="1" applyNumberFormat="1" applyFont="1" applyBorder="1"/>
    <xf numFmtId="41" fontId="2" fillId="0" borderId="3" xfId="0" applyNumberFormat="1" applyFont="1" applyBorder="1"/>
    <xf numFmtId="188" fontId="2" fillId="0" borderId="6" xfId="1" applyNumberFormat="1" applyFont="1" applyBorder="1"/>
    <xf numFmtId="41" fontId="2" fillId="0" borderId="6" xfId="1" applyNumberFormat="1" applyFont="1" applyFill="1" applyBorder="1" applyAlignment="1"/>
    <xf numFmtId="43" fontId="7" fillId="0" borderId="6" xfId="1" applyNumberFormat="1" applyFont="1" applyBorder="1"/>
    <xf numFmtId="41" fontId="2" fillId="0" borderId="3" xfId="1" applyNumberFormat="1" applyFont="1" applyFill="1" applyBorder="1" applyAlignment="1"/>
    <xf numFmtId="188" fontId="2" fillId="0" borderId="3" xfId="1" applyNumberFormat="1" applyFont="1" applyBorder="1"/>
    <xf numFmtId="41" fontId="7" fillId="0" borderId="1" xfId="1" applyNumberFormat="1" applyFont="1" applyFill="1" applyBorder="1" applyAlignment="1">
      <alignment horizontal="right"/>
    </xf>
    <xf numFmtId="190" fontId="7" fillId="0" borderId="1" xfId="1" applyNumberFormat="1" applyFont="1" applyFill="1" applyBorder="1"/>
    <xf numFmtId="43" fontId="7" fillId="0" borderId="1" xfId="1" applyNumberFormat="1" applyFont="1" applyFill="1" applyBorder="1"/>
    <xf numFmtId="188" fontId="2" fillId="0" borderId="6" xfId="1" applyNumberFormat="1" applyFont="1" applyFill="1" applyBorder="1"/>
    <xf numFmtId="41" fontId="7" fillId="0" borderId="6" xfId="1" applyNumberFormat="1" applyFont="1" applyFill="1" applyBorder="1" applyAlignment="1">
      <alignment horizontal="right"/>
    </xf>
    <xf numFmtId="190" fontId="7" fillId="0" borderId="6" xfId="1" applyNumberFormat="1" applyFont="1" applyFill="1" applyBorder="1"/>
    <xf numFmtId="43" fontId="7" fillId="0" borderId="6" xfId="1" applyNumberFormat="1" applyFont="1" applyFill="1" applyBorder="1"/>
    <xf numFmtId="41" fontId="2" fillId="0" borderId="6" xfId="6" applyNumberFormat="1" applyFont="1" applyBorder="1" applyAlignment="1">
      <alignment horizontal="right"/>
    </xf>
    <xf numFmtId="191" fontId="7" fillId="0" borderId="6" xfId="1" applyNumberFormat="1" applyFont="1" applyFill="1" applyBorder="1"/>
    <xf numFmtId="192" fontId="7" fillId="0" borderId="6" xfId="1" applyNumberFormat="1" applyFont="1" applyFill="1" applyBorder="1" applyAlignment="1">
      <alignment horizontal="right"/>
    </xf>
    <xf numFmtId="188" fontId="2" fillId="0" borderId="3" xfId="1" applyNumberFormat="1" applyFont="1" applyFill="1" applyBorder="1"/>
    <xf numFmtId="0" fontId="7" fillId="0" borderId="1" xfId="0" applyFont="1" applyBorder="1" applyAlignment="1">
      <alignment vertical="center"/>
    </xf>
  </cellXfs>
  <cellStyles count="7">
    <cellStyle name="Normal_Sheet1" xfId="6"/>
    <cellStyle name="เครื่องหมายจุลภาค" xfId="1" builtinId="3"/>
    <cellStyle name="เครื่องหมายจุลภาค 2" xfId="3"/>
    <cellStyle name="เครื่องหมายจุลภาค 2 4" xfId="5"/>
    <cellStyle name="ปกติ" xfId="0" builtinId="0"/>
    <cellStyle name="ปกติ 3 2" xfId="4"/>
    <cellStyle name="ปกติ_Sheet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6CF8C8AC-DDE7-4612-B0CD-A6E049FF972D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B8DFC27E-A193-4ED3-A73F-AA58B298996B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892AE37-3B0E-45F9-B593-A9D02C9A0FD8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357ED480-666F-499B-B3AC-EE67D9B50FA2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2BD065FB-FC05-42C0-A930-4D2318576EAC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C4B67BE2-6CE1-41F4-91DF-5AB0BBA0D743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A2393A3E-EBBE-4B04-A925-9860867173EA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A8A546A1-9320-49F7-9F12-7F96AC6C74F8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8E2B75C6-EB53-44BC-8FD9-95D32A861C71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98C1B79C-DEE3-4596-B5C9-263A15A600A5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7DF64D30-6BF0-4000-89E2-5AA804B14B64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xmlns="" id="{FAD86A1B-4839-4B32-87BB-B1DD5ABAB14A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AD06789F-E186-488D-986E-8DC1AA1B91A1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333F1CC2-54BE-4222-BBEE-BAAFE42F664E}"/>
            </a:ext>
          </a:extLst>
        </xdr:cNvPr>
        <xdr:cNvSpPr txBox="1">
          <a:spLocks noChangeArrowheads="1"/>
        </xdr:cNvSpPr>
      </xdr:nvSpPr>
      <xdr:spPr bwMode="auto">
        <a:xfrm>
          <a:off x="1562100" y="485775"/>
          <a:ext cx="476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A2E578FF-FFE3-41E3-B470-09AD4803343B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24954B06-62DD-4BE6-93EB-DF796E4A666D}"/>
            </a:ext>
          </a:extLst>
        </xdr:cNvPr>
        <xdr:cNvSpPr txBox="1">
          <a:spLocks noChangeArrowheads="1"/>
        </xdr:cNvSpPr>
      </xdr:nvSpPr>
      <xdr:spPr bwMode="auto">
        <a:xfrm>
          <a:off x="1562100" y="54197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87AF1D29-E7A0-46F1-8288-55731541C9DE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xmlns="" id="{CBCC8350-2545-401E-A626-89520C7B3FC2}"/>
            </a:ext>
          </a:extLst>
        </xdr:cNvPr>
        <xdr:cNvSpPr txBox="1">
          <a:spLocks noChangeArrowheads="1"/>
        </xdr:cNvSpPr>
      </xdr:nvSpPr>
      <xdr:spPr bwMode="auto">
        <a:xfrm>
          <a:off x="1562100" y="983932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รายการ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B7" sqref="B7"/>
    </sheetView>
  </sheetViews>
  <sheetFormatPr defaultRowHeight="14.25" x14ac:dyDescent="0.2"/>
  <cols>
    <col min="1" max="1" width="17.125" customWidth="1"/>
  </cols>
  <sheetData>
    <row r="1" spans="1:16" ht="21" x14ac:dyDescent="0.45">
      <c r="A1" s="53" t="s">
        <v>0</v>
      </c>
      <c r="B1" s="53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10</v>
      </c>
      <c r="L1" s="16" t="s">
        <v>41</v>
      </c>
      <c r="M1" s="15" t="s">
        <v>11</v>
      </c>
      <c r="N1" s="15" t="s">
        <v>12</v>
      </c>
      <c r="O1" s="17" t="s">
        <v>13</v>
      </c>
      <c r="P1" s="2" t="s">
        <v>14</v>
      </c>
    </row>
    <row r="2" spans="1:16" ht="21" x14ac:dyDescent="0.45">
      <c r="A2" s="18" t="s">
        <v>15</v>
      </c>
      <c r="B2" s="19" t="s">
        <v>16</v>
      </c>
      <c r="C2" s="34">
        <v>0.79</v>
      </c>
      <c r="D2" s="34">
        <v>0.16</v>
      </c>
      <c r="E2" s="34">
        <v>0.33</v>
      </c>
      <c r="F2" s="34">
        <v>4.7</v>
      </c>
      <c r="G2" s="34">
        <v>38.270000000000003</v>
      </c>
      <c r="H2" s="34">
        <v>11.6</v>
      </c>
      <c r="I2" s="34">
        <v>11.63</v>
      </c>
      <c r="J2" s="34">
        <v>19.2</v>
      </c>
      <c r="K2" s="34">
        <v>8.5</v>
      </c>
      <c r="L2" s="34">
        <v>2.87</v>
      </c>
      <c r="M2" s="34">
        <v>0.79</v>
      </c>
      <c r="N2" s="34">
        <v>1.1599999999999999</v>
      </c>
      <c r="O2" s="35">
        <v>100</v>
      </c>
      <c r="P2" s="1"/>
    </row>
    <row r="3" spans="1:16" ht="21" x14ac:dyDescent="0.45">
      <c r="A3" s="20"/>
      <c r="B3" s="21" t="s">
        <v>17</v>
      </c>
      <c r="C3" s="36">
        <v>1982</v>
      </c>
      <c r="D3" s="36">
        <v>404</v>
      </c>
      <c r="E3" s="36">
        <v>824</v>
      </c>
      <c r="F3" s="36">
        <v>11760</v>
      </c>
      <c r="G3" s="36">
        <v>95880</v>
      </c>
      <c r="H3" s="36">
        <v>29057</v>
      </c>
      <c r="I3" s="36">
        <v>29140</v>
      </c>
      <c r="J3" s="36">
        <v>48097</v>
      </c>
      <c r="K3" s="36">
        <v>21289</v>
      </c>
      <c r="L3" s="36">
        <v>7196</v>
      </c>
      <c r="M3" s="36">
        <v>1967</v>
      </c>
      <c r="N3" s="36">
        <v>2912</v>
      </c>
      <c r="O3" s="37">
        <f>SUM(C3:N3)</f>
        <v>250508</v>
      </c>
      <c r="P3" s="1"/>
    </row>
    <row r="4" spans="1:16" ht="21" x14ac:dyDescent="0.45">
      <c r="A4" s="22" t="s">
        <v>18</v>
      </c>
      <c r="B4" s="19" t="s">
        <v>16</v>
      </c>
      <c r="C4" s="34">
        <v>0</v>
      </c>
      <c r="D4" s="34">
        <v>0</v>
      </c>
      <c r="E4" s="34">
        <v>0.48</v>
      </c>
      <c r="F4" s="34">
        <v>8.6300000000000008</v>
      </c>
      <c r="G4" s="34">
        <v>73.28</v>
      </c>
      <c r="H4" s="34">
        <v>17.25</v>
      </c>
      <c r="I4" s="34">
        <v>0.36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5">
        <f>SUM(C2:N2)</f>
        <v>100.00000000000001</v>
      </c>
      <c r="P4" s="1"/>
    </row>
    <row r="5" spans="1:16" ht="21" x14ac:dyDescent="0.45">
      <c r="A5" s="23"/>
      <c r="B5" s="24" t="s">
        <v>17</v>
      </c>
      <c r="C5" s="38">
        <v>0</v>
      </c>
      <c r="D5" s="38">
        <v>0</v>
      </c>
      <c r="E5" s="38">
        <v>609</v>
      </c>
      <c r="F5" s="38">
        <v>10995</v>
      </c>
      <c r="G5" s="38">
        <v>93396</v>
      </c>
      <c r="H5" s="38">
        <v>21988</v>
      </c>
      <c r="I5" s="38">
        <v>455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7">
        <f>SUM(C5:N5)</f>
        <v>127443</v>
      </c>
      <c r="P5" s="1"/>
    </row>
    <row r="6" spans="1:16" ht="21" x14ac:dyDescent="0.45">
      <c r="A6" s="22" t="s">
        <v>19</v>
      </c>
      <c r="B6" s="25" t="s">
        <v>16</v>
      </c>
      <c r="C6" s="34">
        <v>1.61</v>
      </c>
      <c r="D6" s="34">
        <v>0.33</v>
      </c>
      <c r="E6" s="34">
        <v>0.17</v>
      </c>
      <c r="F6" s="34">
        <v>0.62</v>
      </c>
      <c r="G6" s="34">
        <v>2.02</v>
      </c>
      <c r="H6" s="34">
        <v>5.74</v>
      </c>
      <c r="I6" s="34">
        <v>23.31</v>
      </c>
      <c r="J6" s="34">
        <v>39.08</v>
      </c>
      <c r="K6" s="34">
        <v>17.3</v>
      </c>
      <c r="L6" s="34">
        <v>5.85</v>
      </c>
      <c r="M6" s="34">
        <v>1.6</v>
      </c>
      <c r="N6" s="34">
        <v>2.37</v>
      </c>
      <c r="O6" s="39">
        <v>100</v>
      </c>
      <c r="P6" s="1"/>
    </row>
    <row r="7" spans="1:16" ht="21" x14ac:dyDescent="0.45">
      <c r="A7" s="27"/>
      <c r="B7" s="21" t="s">
        <v>17</v>
      </c>
      <c r="C7" s="40">
        <v>1982</v>
      </c>
      <c r="D7" s="40">
        <v>404</v>
      </c>
      <c r="E7" s="40">
        <v>215</v>
      </c>
      <c r="F7" s="40">
        <v>765</v>
      </c>
      <c r="G7" s="40">
        <v>2484</v>
      </c>
      <c r="H7" s="40">
        <v>7069</v>
      </c>
      <c r="I7" s="40">
        <v>28685</v>
      </c>
      <c r="J7" s="40">
        <v>48097</v>
      </c>
      <c r="K7" s="40">
        <v>21289</v>
      </c>
      <c r="L7" s="40">
        <v>7196</v>
      </c>
      <c r="M7" s="40">
        <v>1967</v>
      </c>
      <c r="N7" s="40">
        <v>2912</v>
      </c>
      <c r="O7" s="41">
        <f t="shared" ref="O7:O49" si="0">SUM(C7:N7)</f>
        <v>123065</v>
      </c>
      <c r="P7" s="1"/>
    </row>
    <row r="8" spans="1:16" ht="21" x14ac:dyDescent="0.45">
      <c r="A8" s="28" t="s">
        <v>20</v>
      </c>
      <c r="B8" s="19" t="s">
        <v>16</v>
      </c>
      <c r="C8" s="42" t="s">
        <v>42</v>
      </c>
      <c r="D8" s="42" t="s">
        <v>42</v>
      </c>
      <c r="E8" s="42" t="s">
        <v>42</v>
      </c>
      <c r="F8" s="42" t="s">
        <v>42</v>
      </c>
      <c r="G8" s="43">
        <v>46.32</v>
      </c>
      <c r="H8" s="43">
        <v>53.68</v>
      </c>
      <c r="I8" s="42" t="s">
        <v>42</v>
      </c>
      <c r="J8" s="42" t="s">
        <v>42</v>
      </c>
      <c r="K8" s="42" t="s">
        <v>42</v>
      </c>
      <c r="L8" s="42" t="s">
        <v>42</v>
      </c>
      <c r="M8" s="42" t="s">
        <v>42</v>
      </c>
      <c r="N8" s="42" t="s">
        <v>42</v>
      </c>
      <c r="O8" s="44">
        <f t="shared" si="0"/>
        <v>100</v>
      </c>
      <c r="P8" s="1"/>
    </row>
    <row r="9" spans="1:16" ht="21" x14ac:dyDescent="0.45">
      <c r="A9" s="29"/>
      <c r="B9" s="24" t="s">
        <v>17</v>
      </c>
      <c r="C9" s="38">
        <v>0</v>
      </c>
      <c r="D9" s="38">
        <v>0</v>
      </c>
      <c r="E9" s="38">
        <v>0</v>
      </c>
      <c r="F9" s="38">
        <v>0</v>
      </c>
      <c r="G9" s="38">
        <v>86</v>
      </c>
      <c r="H9" s="38">
        <v>100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45">
        <f t="shared" si="0"/>
        <v>186</v>
      </c>
      <c r="P9" s="1"/>
    </row>
    <row r="10" spans="1:16" ht="21" x14ac:dyDescent="0.45">
      <c r="A10" s="30" t="s">
        <v>21</v>
      </c>
      <c r="B10" s="25" t="s">
        <v>16</v>
      </c>
      <c r="C10" s="46" t="s">
        <v>42</v>
      </c>
      <c r="D10" s="46" t="s">
        <v>42</v>
      </c>
      <c r="E10" s="46" t="s">
        <v>42</v>
      </c>
      <c r="F10" s="47">
        <v>21.66</v>
      </c>
      <c r="G10" s="47">
        <v>36.770000000000003</v>
      </c>
      <c r="H10" s="47">
        <v>31.84</v>
      </c>
      <c r="I10" s="47">
        <v>9.73</v>
      </c>
      <c r="J10" s="46" t="s">
        <v>42</v>
      </c>
      <c r="K10" s="46" t="s">
        <v>42</v>
      </c>
      <c r="L10" s="46" t="s">
        <v>42</v>
      </c>
      <c r="M10" s="46" t="s">
        <v>42</v>
      </c>
      <c r="N10" s="46" t="s">
        <v>42</v>
      </c>
      <c r="O10" s="48">
        <f t="shared" si="0"/>
        <v>100.00000000000001</v>
      </c>
      <c r="P10" s="1"/>
    </row>
    <row r="11" spans="1:16" ht="21" x14ac:dyDescent="0.45">
      <c r="A11" s="23"/>
      <c r="B11" s="24" t="s">
        <v>17</v>
      </c>
      <c r="C11" s="38">
        <v>0</v>
      </c>
      <c r="D11" s="38">
        <v>0</v>
      </c>
      <c r="E11" s="38">
        <v>0</v>
      </c>
      <c r="F11" s="38">
        <v>254</v>
      </c>
      <c r="G11" s="38">
        <v>432</v>
      </c>
      <c r="H11" s="38">
        <v>374</v>
      </c>
      <c r="I11" s="38">
        <v>114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45">
        <f t="shared" si="0"/>
        <v>1174</v>
      </c>
      <c r="P11" s="1"/>
    </row>
    <row r="12" spans="1:16" ht="21" x14ac:dyDescent="0.45">
      <c r="A12" s="30" t="s">
        <v>22</v>
      </c>
      <c r="B12" s="25" t="s">
        <v>16</v>
      </c>
      <c r="C12" s="46" t="s">
        <v>42</v>
      </c>
      <c r="D12" s="46" t="s">
        <v>42</v>
      </c>
      <c r="E12" s="47">
        <v>0.01</v>
      </c>
      <c r="F12" s="47">
        <v>2.39</v>
      </c>
      <c r="G12" s="47">
        <v>79.84</v>
      </c>
      <c r="H12" s="47">
        <v>17.760000000000002</v>
      </c>
      <c r="I12" s="46" t="s">
        <v>42</v>
      </c>
      <c r="J12" s="46" t="s">
        <v>42</v>
      </c>
      <c r="K12" s="46" t="s">
        <v>42</v>
      </c>
      <c r="L12" s="46" t="s">
        <v>42</v>
      </c>
      <c r="M12" s="46" t="s">
        <v>42</v>
      </c>
      <c r="N12" s="46" t="s">
        <v>42</v>
      </c>
      <c r="O12" s="48">
        <f t="shared" si="0"/>
        <v>100.00000000000001</v>
      </c>
      <c r="P12" s="1"/>
    </row>
    <row r="13" spans="1:16" ht="21" x14ac:dyDescent="0.45">
      <c r="A13" s="23"/>
      <c r="B13" s="24" t="s">
        <v>17</v>
      </c>
      <c r="C13" s="38">
        <v>0</v>
      </c>
      <c r="D13" s="38">
        <v>0</v>
      </c>
      <c r="E13" s="49">
        <v>5</v>
      </c>
      <c r="F13" s="49">
        <v>2141</v>
      </c>
      <c r="G13" s="49">
        <v>71424</v>
      </c>
      <c r="H13" s="49">
        <v>15885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45">
        <f t="shared" si="0"/>
        <v>89455</v>
      </c>
      <c r="P13" s="1"/>
    </row>
    <row r="14" spans="1:16" ht="21" x14ac:dyDescent="0.45">
      <c r="A14" s="31" t="s">
        <v>23</v>
      </c>
      <c r="B14" s="25" t="s">
        <v>16</v>
      </c>
      <c r="C14" s="46" t="s">
        <v>42</v>
      </c>
      <c r="D14" s="46" t="s">
        <v>42</v>
      </c>
      <c r="E14" s="47">
        <v>2.66</v>
      </c>
      <c r="F14" s="47">
        <v>29.74</v>
      </c>
      <c r="G14" s="47">
        <v>48.7</v>
      </c>
      <c r="H14" s="47">
        <v>17.82</v>
      </c>
      <c r="I14" s="47">
        <v>1.08</v>
      </c>
      <c r="J14" s="46" t="s">
        <v>42</v>
      </c>
      <c r="K14" s="46" t="s">
        <v>42</v>
      </c>
      <c r="L14" s="46" t="s">
        <v>42</v>
      </c>
      <c r="M14" s="46" t="s">
        <v>42</v>
      </c>
      <c r="N14" s="46" t="s">
        <v>42</v>
      </c>
      <c r="O14" s="48">
        <f t="shared" si="0"/>
        <v>99.999999999999986</v>
      </c>
      <c r="P14" s="1"/>
    </row>
    <row r="15" spans="1:16" ht="21" x14ac:dyDescent="0.45">
      <c r="A15" s="29"/>
      <c r="B15" s="24" t="s">
        <v>17</v>
      </c>
      <c r="C15" s="38">
        <v>0</v>
      </c>
      <c r="D15" s="38">
        <v>0</v>
      </c>
      <c r="E15" s="49">
        <v>604</v>
      </c>
      <c r="F15" s="49">
        <v>6757</v>
      </c>
      <c r="G15" s="49">
        <v>11066</v>
      </c>
      <c r="H15" s="49">
        <v>4049</v>
      </c>
      <c r="I15" s="49">
        <v>245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45">
        <f t="shared" si="0"/>
        <v>22721</v>
      </c>
      <c r="P15" s="1"/>
    </row>
    <row r="16" spans="1:16" ht="21" x14ac:dyDescent="0.45">
      <c r="A16" s="30" t="s">
        <v>24</v>
      </c>
      <c r="B16" s="25" t="s">
        <v>16</v>
      </c>
      <c r="C16" s="46" t="s">
        <v>42</v>
      </c>
      <c r="D16" s="46" t="s">
        <v>42</v>
      </c>
      <c r="E16" s="46" t="s">
        <v>42</v>
      </c>
      <c r="F16" s="47">
        <v>13.65</v>
      </c>
      <c r="G16" s="47">
        <v>76.680000000000007</v>
      </c>
      <c r="H16" s="47">
        <v>9.67</v>
      </c>
      <c r="I16" s="46" t="s">
        <v>42</v>
      </c>
      <c r="J16" s="46" t="s">
        <v>42</v>
      </c>
      <c r="K16" s="46" t="s">
        <v>42</v>
      </c>
      <c r="L16" s="46" t="s">
        <v>42</v>
      </c>
      <c r="M16" s="46" t="s">
        <v>42</v>
      </c>
      <c r="N16" s="46" t="s">
        <v>42</v>
      </c>
      <c r="O16" s="48">
        <f t="shared" si="0"/>
        <v>100.00000000000001</v>
      </c>
      <c r="P16" s="1"/>
    </row>
    <row r="17" spans="1:16" ht="21" x14ac:dyDescent="0.45">
      <c r="A17" s="23"/>
      <c r="B17" s="24" t="s">
        <v>17</v>
      </c>
      <c r="C17" s="38">
        <v>0</v>
      </c>
      <c r="D17" s="38">
        <v>0</v>
      </c>
      <c r="E17" s="38">
        <v>0</v>
      </c>
      <c r="F17" s="49">
        <v>1839</v>
      </c>
      <c r="G17" s="49">
        <v>10332</v>
      </c>
      <c r="H17" s="49">
        <v>1303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45">
        <f t="shared" si="0"/>
        <v>13474</v>
      </c>
      <c r="P17" s="1"/>
    </row>
    <row r="18" spans="1:16" ht="21" x14ac:dyDescent="0.45">
      <c r="A18" s="30" t="s">
        <v>25</v>
      </c>
      <c r="B18" s="25" t="s">
        <v>16</v>
      </c>
      <c r="C18" s="46" t="s">
        <v>42</v>
      </c>
      <c r="D18" s="46" t="s">
        <v>42</v>
      </c>
      <c r="E18" s="46" t="s">
        <v>42</v>
      </c>
      <c r="F18" s="50">
        <v>3.69</v>
      </c>
      <c r="G18" s="50">
        <v>45.02</v>
      </c>
      <c r="H18" s="50">
        <v>48.34</v>
      </c>
      <c r="I18" s="50">
        <v>2.95</v>
      </c>
      <c r="J18" s="46" t="s">
        <v>42</v>
      </c>
      <c r="K18" s="46" t="s">
        <v>42</v>
      </c>
      <c r="L18" s="46" t="s">
        <v>42</v>
      </c>
      <c r="M18" s="46" t="s">
        <v>42</v>
      </c>
      <c r="N18" s="46" t="s">
        <v>42</v>
      </c>
      <c r="O18" s="48">
        <f t="shared" si="0"/>
        <v>100.00000000000001</v>
      </c>
      <c r="P18" s="1"/>
    </row>
    <row r="19" spans="1:16" ht="21" x14ac:dyDescent="0.45">
      <c r="A19" s="23"/>
      <c r="B19" s="24" t="s">
        <v>17</v>
      </c>
      <c r="C19" s="38">
        <v>0</v>
      </c>
      <c r="D19" s="38">
        <v>0</v>
      </c>
      <c r="E19" s="38">
        <v>0</v>
      </c>
      <c r="F19" s="38">
        <v>4</v>
      </c>
      <c r="G19" s="38">
        <v>43</v>
      </c>
      <c r="H19" s="38">
        <v>46</v>
      </c>
      <c r="I19" s="38">
        <v>3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45">
        <f t="shared" si="0"/>
        <v>96</v>
      </c>
      <c r="P19" s="1"/>
    </row>
    <row r="20" spans="1:16" ht="21" x14ac:dyDescent="0.45">
      <c r="A20" s="30" t="s">
        <v>26</v>
      </c>
      <c r="B20" s="25" t="s">
        <v>16</v>
      </c>
      <c r="C20" s="46" t="s">
        <v>42</v>
      </c>
      <c r="D20" s="46" t="s">
        <v>42</v>
      </c>
      <c r="E20" s="46" t="s">
        <v>42</v>
      </c>
      <c r="F20" s="46" t="s">
        <v>42</v>
      </c>
      <c r="G20" s="50">
        <v>4</v>
      </c>
      <c r="H20" s="50">
        <v>68.489999999999995</v>
      </c>
      <c r="I20" s="50">
        <v>27.51</v>
      </c>
      <c r="J20" s="46" t="s">
        <v>42</v>
      </c>
      <c r="K20" s="46" t="s">
        <v>42</v>
      </c>
      <c r="L20" s="46" t="s">
        <v>42</v>
      </c>
      <c r="M20" s="46" t="s">
        <v>42</v>
      </c>
      <c r="N20" s="46" t="s">
        <v>42</v>
      </c>
      <c r="O20" s="48">
        <f t="shared" si="0"/>
        <v>100</v>
      </c>
      <c r="P20" s="1"/>
    </row>
    <row r="21" spans="1:16" ht="21" x14ac:dyDescent="0.45">
      <c r="A21" s="23"/>
      <c r="B21" s="24" t="s">
        <v>17</v>
      </c>
      <c r="C21" s="38">
        <v>0</v>
      </c>
      <c r="D21" s="38">
        <v>0</v>
      </c>
      <c r="E21" s="38">
        <v>0</v>
      </c>
      <c r="F21" s="38">
        <v>0</v>
      </c>
      <c r="G21" s="38">
        <v>13</v>
      </c>
      <c r="H21" s="38">
        <v>231</v>
      </c>
      <c r="I21" s="38">
        <v>93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45">
        <f t="shared" si="0"/>
        <v>337</v>
      </c>
      <c r="P21" s="1"/>
    </row>
    <row r="22" spans="1:16" ht="21" x14ac:dyDescent="0.45">
      <c r="A22" s="30" t="s">
        <v>27</v>
      </c>
      <c r="B22" s="25" t="s">
        <v>16</v>
      </c>
      <c r="C22" s="26">
        <v>0</v>
      </c>
      <c r="D22" s="26">
        <v>0</v>
      </c>
      <c r="E22" s="46">
        <v>0</v>
      </c>
      <c r="F22" s="51">
        <v>0.45</v>
      </c>
      <c r="G22" s="50">
        <v>2.2599999999999998</v>
      </c>
      <c r="H22" s="50">
        <v>0.1</v>
      </c>
      <c r="I22" s="50">
        <v>7.29</v>
      </c>
      <c r="J22" s="50">
        <v>72.540000000000006</v>
      </c>
      <c r="K22" s="50">
        <v>15.95</v>
      </c>
      <c r="L22" s="50">
        <v>1.41</v>
      </c>
      <c r="M22" s="38">
        <v>0</v>
      </c>
      <c r="N22" s="46">
        <v>0</v>
      </c>
      <c r="O22" s="48">
        <f t="shared" si="0"/>
        <v>100</v>
      </c>
      <c r="P22" s="1"/>
    </row>
    <row r="23" spans="1:16" ht="21" x14ac:dyDescent="0.45">
      <c r="A23" s="32"/>
      <c r="B23" s="24" t="s">
        <v>17</v>
      </c>
      <c r="C23" s="38">
        <v>0</v>
      </c>
      <c r="D23" s="38">
        <v>0</v>
      </c>
      <c r="E23" s="38">
        <v>0</v>
      </c>
      <c r="F23" s="38">
        <v>119</v>
      </c>
      <c r="G23" s="38">
        <v>596</v>
      </c>
      <c r="H23" s="38">
        <v>26</v>
      </c>
      <c r="I23" s="38">
        <v>1921</v>
      </c>
      <c r="J23" s="38">
        <v>19120</v>
      </c>
      <c r="K23" s="38">
        <v>4204</v>
      </c>
      <c r="L23" s="38">
        <v>372</v>
      </c>
      <c r="M23" s="38">
        <v>0</v>
      </c>
      <c r="N23" s="38">
        <v>0</v>
      </c>
      <c r="O23" s="45">
        <f t="shared" si="0"/>
        <v>26358</v>
      </c>
      <c r="P23" s="1"/>
    </row>
    <row r="24" spans="1:16" ht="21" x14ac:dyDescent="0.45">
      <c r="A24" s="22" t="s">
        <v>28</v>
      </c>
      <c r="B24" s="25" t="s">
        <v>16</v>
      </c>
      <c r="C24" s="26">
        <v>0</v>
      </c>
      <c r="D24" s="26">
        <v>0</v>
      </c>
      <c r="E24" s="26">
        <v>2.72</v>
      </c>
      <c r="F24" s="26">
        <v>8.16</v>
      </c>
      <c r="G24" s="50">
        <v>20.36</v>
      </c>
      <c r="H24" s="50">
        <v>46.37</v>
      </c>
      <c r="I24" s="50">
        <v>17.579999999999998</v>
      </c>
      <c r="J24" s="50">
        <v>4.55</v>
      </c>
      <c r="K24" s="50">
        <v>0.26</v>
      </c>
      <c r="L24" s="38">
        <v>0</v>
      </c>
      <c r="M24" s="38">
        <v>0</v>
      </c>
      <c r="N24" s="38">
        <v>0</v>
      </c>
      <c r="O24" s="48">
        <f t="shared" si="0"/>
        <v>100</v>
      </c>
      <c r="P24" s="1"/>
    </row>
    <row r="25" spans="1:16" ht="21" x14ac:dyDescent="0.45">
      <c r="A25" s="32"/>
      <c r="B25" s="24" t="s">
        <v>17</v>
      </c>
      <c r="C25" s="38">
        <v>0</v>
      </c>
      <c r="D25" s="38">
        <v>0</v>
      </c>
      <c r="E25" s="38">
        <v>215</v>
      </c>
      <c r="F25" s="38">
        <v>646</v>
      </c>
      <c r="G25" s="38">
        <v>1611</v>
      </c>
      <c r="H25" s="38">
        <v>3670</v>
      </c>
      <c r="I25" s="38">
        <v>1391</v>
      </c>
      <c r="J25" s="38">
        <v>360</v>
      </c>
      <c r="K25" s="38">
        <v>21</v>
      </c>
      <c r="L25" s="38">
        <v>0</v>
      </c>
      <c r="M25" s="38">
        <v>0</v>
      </c>
      <c r="N25" s="38">
        <v>0</v>
      </c>
      <c r="O25" s="45">
        <f t="shared" si="0"/>
        <v>7914</v>
      </c>
      <c r="P25" s="1"/>
    </row>
    <row r="26" spans="1:16" ht="21" x14ac:dyDescent="0.45">
      <c r="A26" s="22" t="s">
        <v>29</v>
      </c>
      <c r="B26" s="25" t="s">
        <v>16</v>
      </c>
      <c r="C26" s="26">
        <v>0</v>
      </c>
      <c r="D26" s="26">
        <v>0</v>
      </c>
      <c r="E26" s="26">
        <v>0</v>
      </c>
      <c r="F26" s="26">
        <v>0</v>
      </c>
      <c r="G26" s="51">
        <v>0.09</v>
      </c>
      <c r="H26" s="50">
        <v>7.07</v>
      </c>
      <c r="I26" s="50">
        <v>45.99</v>
      </c>
      <c r="J26" s="50">
        <v>38.03</v>
      </c>
      <c r="K26" s="50">
        <v>5.54</v>
      </c>
      <c r="L26" s="51">
        <v>3.28</v>
      </c>
      <c r="M26" s="38">
        <v>0</v>
      </c>
      <c r="N26" s="38">
        <v>0</v>
      </c>
      <c r="O26" s="48">
        <f t="shared" si="0"/>
        <v>100.00000000000001</v>
      </c>
      <c r="P26" s="1"/>
    </row>
    <row r="27" spans="1:16" ht="21" x14ac:dyDescent="0.45">
      <c r="A27" s="23"/>
      <c r="B27" s="24" t="s">
        <v>17</v>
      </c>
      <c r="C27" s="38">
        <v>0</v>
      </c>
      <c r="D27" s="38">
        <v>0</v>
      </c>
      <c r="E27" s="38">
        <v>0</v>
      </c>
      <c r="F27" s="38">
        <v>0</v>
      </c>
      <c r="G27" s="38">
        <v>6</v>
      </c>
      <c r="H27" s="38">
        <v>464</v>
      </c>
      <c r="I27" s="38">
        <v>3015</v>
      </c>
      <c r="J27" s="38">
        <v>2494</v>
      </c>
      <c r="K27" s="38">
        <v>363</v>
      </c>
      <c r="L27" s="38">
        <v>215</v>
      </c>
      <c r="M27" s="38">
        <v>0</v>
      </c>
      <c r="N27" s="38">
        <v>0</v>
      </c>
      <c r="O27" s="45">
        <f t="shared" si="0"/>
        <v>6557</v>
      </c>
      <c r="P27" s="1"/>
    </row>
    <row r="28" spans="1:16" ht="21" x14ac:dyDescent="0.45">
      <c r="A28" s="22" t="s">
        <v>30</v>
      </c>
      <c r="B28" s="25" t="s">
        <v>16</v>
      </c>
      <c r="C28" s="46">
        <v>0</v>
      </c>
      <c r="D28" s="46">
        <v>0</v>
      </c>
      <c r="E28" s="46">
        <v>0</v>
      </c>
      <c r="F28" s="46">
        <v>0</v>
      </c>
      <c r="G28" s="50">
        <v>1.21</v>
      </c>
      <c r="H28" s="50">
        <v>14.7</v>
      </c>
      <c r="I28" s="50">
        <v>45.53</v>
      </c>
      <c r="J28" s="50">
        <v>38.56</v>
      </c>
      <c r="K28" s="46">
        <v>0</v>
      </c>
      <c r="L28" s="46">
        <v>0</v>
      </c>
      <c r="M28" s="46">
        <v>0</v>
      </c>
      <c r="N28" s="46">
        <v>0</v>
      </c>
      <c r="O28" s="48">
        <f t="shared" si="0"/>
        <v>100</v>
      </c>
      <c r="P28" s="1"/>
    </row>
    <row r="29" spans="1:16" ht="21" x14ac:dyDescent="0.45">
      <c r="A29" s="23"/>
      <c r="B29" s="24" t="s">
        <v>17</v>
      </c>
      <c r="C29" s="38">
        <v>0</v>
      </c>
      <c r="D29" s="38">
        <v>0</v>
      </c>
      <c r="E29" s="38">
        <v>0</v>
      </c>
      <c r="F29" s="38">
        <v>0</v>
      </c>
      <c r="G29" s="38">
        <v>99</v>
      </c>
      <c r="H29" s="38">
        <v>1208</v>
      </c>
      <c r="I29" s="38">
        <v>3741</v>
      </c>
      <c r="J29" s="38">
        <v>3169</v>
      </c>
      <c r="K29" s="38">
        <v>0</v>
      </c>
      <c r="L29" s="38">
        <v>0</v>
      </c>
      <c r="M29" s="38">
        <v>0</v>
      </c>
      <c r="N29" s="38">
        <v>0</v>
      </c>
      <c r="O29" s="45">
        <f t="shared" si="0"/>
        <v>8217</v>
      </c>
      <c r="P29" s="10">
        <v>14239</v>
      </c>
    </row>
    <row r="30" spans="1:16" ht="21" x14ac:dyDescent="0.45">
      <c r="A30" s="30" t="s">
        <v>31</v>
      </c>
      <c r="B30" s="25" t="s">
        <v>16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50">
        <v>4.4800000000000004</v>
      </c>
      <c r="I30" s="50">
        <v>40.19</v>
      </c>
      <c r="J30" s="50">
        <v>34.54</v>
      </c>
      <c r="K30" s="50">
        <v>20.79</v>
      </c>
      <c r="L30" s="46">
        <v>0</v>
      </c>
      <c r="M30" s="46">
        <v>0</v>
      </c>
      <c r="N30" s="46">
        <v>0</v>
      </c>
      <c r="O30" s="48">
        <f t="shared" si="0"/>
        <v>100</v>
      </c>
      <c r="P30" s="1"/>
    </row>
    <row r="31" spans="1:16" ht="21" x14ac:dyDescent="0.45">
      <c r="A31" s="23"/>
      <c r="B31" s="24" t="s">
        <v>17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7</v>
      </c>
      <c r="I31" s="38">
        <v>63</v>
      </c>
      <c r="J31" s="38">
        <v>54</v>
      </c>
      <c r="K31" s="38">
        <v>33</v>
      </c>
      <c r="L31" s="38">
        <v>0</v>
      </c>
      <c r="M31" s="38">
        <v>0</v>
      </c>
      <c r="N31" s="38">
        <v>0</v>
      </c>
      <c r="O31" s="45">
        <f t="shared" si="0"/>
        <v>157</v>
      </c>
      <c r="P31" s="1"/>
    </row>
    <row r="32" spans="1:16" ht="21" x14ac:dyDescent="0.45">
      <c r="A32" s="22" t="s">
        <v>32</v>
      </c>
      <c r="B32" s="25" t="s">
        <v>16</v>
      </c>
      <c r="C32" s="46">
        <v>0</v>
      </c>
      <c r="D32" s="46">
        <v>0</v>
      </c>
      <c r="E32" s="46">
        <v>0</v>
      </c>
      <c r="F32" s="46">
        <v>0</v>
      </c>
      <c r="G32" s="51">
        <v>0.13</v>
      </c>
      <c r="H32" s="50">
        <v>11.73</v>
      </c>
      <c r="I32" s="50">
        <v>31.64</v>
      </c>
      <c r="J32" s="50">
        <v>42.05</v>
      </c>
      <c r="K32" s="50">
        <v>14.45</v>
      </c>
      <c r="L32" s="50">
        <v>0</v>
      </c>
      <c r="M32" s="50">
        <v>0</v>
      </c>
      <c r="N32" s="50">
        <v>0</v>
      </c>
      <c r="O32" s="48">
        <f t="shared" si="0"/>
        <v>100</v>
      </c>
      <c r="P32" s="1"/>
    </row>
    <row r="33" spans="1:16" ht="21" x14ac:dyDescent="0.45">
      <c r="A33" s="23"/>
      <c r="B33" s="24" t="s">
        <v>17</v>
      </c>
      <c r="C33" s="38">
        <v>0</v>
      </c>
      <c r="D33" s="38">
        <v>0</v>
      </c>
      <c r="E33" s="38">
        <v>0</v>
      </c>
      <c r="F33" s="38">
        <v>0</v>
      </c>
      <c r="G33" s="38">
        <v>1</v>
      </c>
      <c r="H33" s="38">
        <v>47</v>
      </c>
      <c r="I33" s="38">
        <v>126</v>
      </c>
      <c r="J33" s="38">
        <v>168</v>
      </c>
      <c r="K33" s="38">
        <v>58</v>
      </c>
      <c r="L33" s="38">
        <v>0</v>
      </c>
      <c r="M33" s="38">
        <v>0</v>
      </c>
      <c r="N33" s="38">
        <v>0</v>
      </c>
      <c r="O33" s="45">
        <f t="shared" si="0"/>
        <v>400</v>
      </c>
      <c r="P33" s="1"/>
    </row>
    <row r="34" spans="1:16" ht="21" x14ac:dyDescent="0.45">
      <c r="A34" s="22" t="s">
        <v>33</v>
      </c>
      <c r="B34" s="25" t="s">
        <v>16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50">
        <v>6.2</v>
      </c>
      <c r="J34" s="50">
        <v>39.82</v>
      </c>
      <c r="K34" s="50">
        <v>45.22</v>
      </c>
      <c r="L34" s="51">
        <v>8.76</v>
      </c>
      <c r="M34" s="38">
        <v>0</v>
      </c>
      <c r="N34" s="38">
        <v>0</v>
      </c>
      <c r="O34" s="48">
        <f t="shared" si="0"/>
        <v>100.00000000000001</v>
      </c>
      <c r="P34" s="1"/>
    </row>
    <row r="35" spans="1:16" ht="21" x14ac:dyDescent="0.45">
      <c r="A35" s="23"/>
      <c r="B35" s="24" t="s">
        <v>17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86</v>
      </c>
      <c r="J35" s="38">
        <v>553</v>
      </c>
      <c r="K35" s="38">
        <v>629</v>
      </c>
      <c r="L35" s="38">
        <v>122</v>
      </c>
      <c r="M35" s="38">
        <v>0</v>
      </c>
      <c r="N35" s="38">
        <v>0</v>
      </c>
      <c r="O35" s="45">
        <f t="shared" si="0"/>
        <v>1390</v>
      </c>
      <c r="P35" s="1"/>
    </row>
    <row r="36" spans="1:16" ht="21" x14ac:dyDescent="0.45">
      <c r="A36" s="30" t="s">
        <v>34</v>
      </c>
      <c r="B36" s="25" t="s">
        <v>16</v>
      </c>
      <c r="C36" s="50">
        <v>3.77</v>
      </c>
      <c r="D36" s="50">
        <v>0.99</v>
      </c>
      <c r="E36" s="38">
        <v>0</v>
      </c>
      <c r="F36" s="38">
        <v>0</v>
      </c>
      <c r="G36" s="50">
        <v>0.42</v>
      </c>
      <c r="H36" s="50">
        <v>4.04</v>
      </c>
      <c r="I36" s="50">
        <v>39.700000000000003</v>
      </c>
      <c r="J36" s="50">
        <v>25.23</v>
      </c>
      <c r="K36" s="50">
        <v>8.65</v>
      </c>
      <c r="L36" s="50">
        <v>5.99</v>
      </c>
      <c r="M36" s="50">
        <v>4.07</v>
      </c>
      <c r="N36" s="50">
        <v>7.14</v>
      </c>
      <c r="O36" s="48">
        <f t="shared" si="0"/>
        <v>100.00000000000001</v>
      </c>
      <c r="P36" s="1"/>
    </row>
    <row r="37" spans="1:16" ht="21" x14ac:dyDescent="0.45">
      <c r="A37" s="23"/>
      <c r="B37" s="24" t="s">
        <v>17</v>
      </c>
      <c r="C37" s="38">
        <v>1538</v>
      </c>
      <c r="D37" s="38">
        <v>404</v>
      </c>
      <c r="E37" s="38">
        <v>0</v>
      </c>
      <c r="F37" s="38">
        <v>0</v>
      </c>
      <c r="G37" s="38">
        <v>171</v>
      </c>
      <c r="H37" s="38">
        <v>1647</v>
      </c>
      <c r="I37" s="38">
        <v>16191</v>
      </c>
      <c r="J37" s="38">
        <v>10290</v>
      </c>
      <c r="K37" s="38">
        <v>3528</v>
      </c>
      <c r="L37" s="38">
        <v>2443</v>
      </c>
      <c r="M37" s="38">
        <v>1660</v>
      </c>
      <c r="N37" s="38">
        <v>2912</v>
      </c>
      <c r="O37" s="45">
        <f t="shared" si="0"/>
        <v>40784</v>
      </c>
      <c r="P37" s="1"/>
    </row>
    <row r="38" spans="1:16" ht="21" x14ac:dyDescent="0.45">
      <c r="A38" s="30" t="s">
        <v>35</v>
      </c>
      <c r="B38" s="25" t="s">
        <v>16</v>
      </c>
      <c r="C38" s="50">
        <v>6.2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50">
        <v>5.25</v>
      </c>
      <c r="J38" s="50">
        <v>34.299999999999997</v>
      </c>
      <c r="K38" s="50">
        <v>44.15</v>
      </c>
      <c r="L38" s="50">
        <v>10.1</v>
      </c>
      <c r="M38" s="38">
        <v>0</v>
      </c>
      <c r="N38" s="38">
        <v>0</v>
      </c>
      <c r="O38" s="48">
        <f t="shared" si="0"/>
        <v>100</v>
      </c>
      <c r="P38" s="1"/>
    </row>
    <row r="39" spans="1:16" ht="21" x14ac:dyDescent="0.45">
      <c r="A39" s="32"/>
      <c r="B39" s="24" t="s">
        <v>17</v>
      </c>
      <c r="C39" s="38">
        <v>444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376</v>
      </c>
      <c r="J39" s="38">
        <v>2458</v>
      </c>
      <c r="K39" s="38">
        <v>3163</v>
      </c>
      <c r="L39" s="38">
        <v>724</v>
      </c>
      <c r="M39" s="38">
        <v>0</v>
      </c>
      <c r="N39" s="38">
        <v>0</v>
      </c>
      <c r="O39" s="45">
        <f t="shared" si="0"/>
        <v>7165</v>
      </c>
      <c r="P39" s="1"/>
    </row>
    <row r="40" spans="1:16" ht="21" x14ac:dyDescent="0.45">
      <c r="A40" s="22" t="s">
        <v>36</v>
      </c>
      <c r="B40" s="25" t="s">
        <v>16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50">
        <v>10</v>
      </c>
      <c r="J40" s="50">
        <v>51.22</v>
      </c>
      <c r="K40" s="50">
        <v>24.9</v>
      </c>
      <c r="L40" s="50">
        <v>13.88</v>
      </c>
      <c r="M40" s="38">
        <v>0</v>
      </c>
      <c r="N40" s="38">
        <v>0</v>
      </c>
      <c r="O40" s="48">
        <f t="shared" si="0"/>
        <v>100</v>
      </c>
      <c r="P40" s="1"/>
    </row>
    <row r="41" spans="1:16" ht="21" x14ac:dyDescent="0.45">
      <c r="A41" s="23"/>
      <c r="B41" s="24" t="s">
        <v>17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463</v>
      </c>
      <c r="J41" s="38">
        <v>2373</v>
      </c>
      <c r="K41" s="38">
        <v>1153</v>
      </c>
      <c r="L41" s="38">
        <v>643</v>
      </c>
      <c r="M41" s="38">
        <v>0</v>
      </c>
      <c r="N41" s="38">
        <v>0</v>
      </c>
      <c r="O41" s="45">
        <f t="shared" si="0"/>
        <v>4632</v>
      </c>
      <c r="P41" s="1"/>
    </row>
    <row r="42" spans="1:16" ht="21" x14ac:dyDescent="0.45">
      <c r="A42" s="22" t="s">
        <v>37</v>
      </c>
      <c r="B42" s="25" t="s">
        <v>16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50">
        <v>21.47</v>
      </c>
      <c r="J42" s="50">
        <v>53.07</v>
      </c>
      <c r="K42" s="50">
        <v>22.39</v>
      </c>
      <c r="L42" s="50">
        <v>3.07</v>
      </c>
      <c r="M42" s="38">
        <v>0</v>
      </c>
      <c r="N42" s="38">
        <v>0</v>
      </c>
      <c r="O42" s="48">
        <f t="shared" si="0"/>
        <v>99.999999999999986</v>
      </c>
      <c r="P42" s="1"/>
    </row>
    <row r="43" spans="1:16" ht="21" x14ac:dyDescent="0.45">
      <c r="A43" s="23"/>
      <c r="B43" s="24" t="s">
        <v>17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248</v>
      </c>
      <c r="J43" s="38">
        <v>612</v>
      </c>
      <c r="K43" s="38">
        <v>258</v>
      </c>
      <c r="L43" s="38">
        <v>35</v>
      </c>
      <c r="M43" s="38">
        <v>0</v>
      </c>
      <c r="N43" s="38">
        <v>0</v>
      </c>
      <c r="O43" s="45">
        <f t="shared" si="0"/>
        <v>1153</v>
      </c>
      <c r="P43" s="1"/>
    </row>
    <row r="44" spans="1:16" ht="21" x14ac:dyDescent="0.45">
      <c r="A44" s="30" t="s">
        <v>38</v>
      </c>
      <c r="B44" s="25" t="s">
        <v>16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50">
        <v>0.36</v>
      </c>
      <c r="J44" s="50">
        <v>15.82</v>
      </c>
      <c r="K44" s="50">
        <v>61.76</v>
      </c>
      <c r="L44" s="50">
        <v>22.06</v>
      </c>
      <c r="M44" s="38">
        <v>0</v>
      </c>
      <c r="N44" s="38">
        <v>0</v>
      </c>
      <c r="O44" s="48">
        <f t="shared" si="0"/>
        <v>100</v>
      </c>
      <c r="P44" s="1"/>
    </row>
    <row r="45" spans="1:16" ht="21" x14ac:dyDescent="0.45">
      <c r="A45" s="32"/>
      <c r="B45" s="24" t="s">
        <v>17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6</v>
      </c>
      <c r="J45" s="38">
        <v>269</v>
      </c>
      <c r="K45" s="38">
        <v>1049</v>
      </c>
      <c r="L45" s="38">
        <v>375</v>
      </c>
      <c r="M45" s="38">
        <v>0</v>
      </c>
      <c r="N45" s="38">
        <v>0</v>
      </c>
      <c r="O45" s="45">
        <f t="shared" si="0"/>
        <v>1699</v>
      </c>
      <c r="P45" s="1"/>
    </row>
    <row r="46" spans="1:16" ht="21" x14ac:dyDescent="0.45">
      <c r="A46" s="30" t="s">
        <v>39</v>
      </c>
      <c r="B46" s="25" t="s">
        <v>16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50">
        <v>6.5</v>
      </c>
      <c r="J46" s="50">
        <v>25</v>
      </c>
      <c r="K46" s="50">
        <v>43.5</v>
      </c>
      <c r="L46" s="50">
        <v>20</v>
      </c>
      <c r="M46" s="50">
        <v>5</v>
      </c>
      <c r="N46" s="38">
        <v>0</v>
      </c>
      <c r="O46" s="48">
        <f t="shared" si="0"/>
        <v>100</v>
      </c>
      <c r="P46" s="1"/>
    </row>
    <row r="47" spans="1:16" ht="20.25" x14ac:dyDescent="0.4">
      <c r="A47" s="33"/>
      <c r="B47" s="24" t="s">
        <v>17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294</v>
      </c>
      <c r="J47" s="38">
        <v>1130</v>
      </c>
      <c r="K47" s="38">
        <v>1967</v>
      </c>
      <c r="L47" s="38">
        <v>904</v>
      </c>
      <c r="M47" s="38">
        <v>226</v>
      </c>
      <c r="N47" s="38">
        <v>0</v>
      </c>
      <c r="O47" s="45">
        <f t="shared" si="0"/>
        <v>4521</v>
      </c>
      <c r="P47" s="1"/>
    </row>
    <row r="48" spans="1:16" ht="21" x14ac:dyDescent="0.45">
      <c r="A48" s="22" t="s">
        <v>40</v>
      </c>
      <c r="B48" s="25" t="s">
        <v>16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47">
        <v>6.3</v>
      </c>
      <c r="J48" s="47">
        <v>41.65</v>
      </c>
      <c r="K48" s="47">
        <v>40.130000000000003</v>
      </c>
      <c r="L48" s="47">
        <v>11.25</v>
      </c>
      <c r="M48" s="47">
        <v>0.67</v>
      </c>
      <c r="N48" s="38">
        <v>0</v>
      </c>
      <c r="O48" s="48">
        <f t="shared" si="0"/>
        <v>100</v>
      </c>
      <c r="P48" s="1"/>
    </row>
    <row r="49" spans="1:16" ht="21" x14ac:dyDescent="0.45">
      <c r="A49" s="27"/>
      <c r="B49" s="21" t="s">
        <v>17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764</v>
      </c>
      <c r="J49" s="40">
        <v>5047</v>
      </c>
      <c r="K49" s="40">
        <v>4863</v>
      </c>
      <c r="L49" s="40">
        <v>1363</v>
      </c>
      <c r="M49" s="40">
        <v>81</v>
      </c>
      <c r="N49" s="40">
        <v>0</v>
      </c>
      <c r="O49" s="52">
        <f t="shared" si="0"/>
        <v>12118</v>
      </c>
      <c r="P49" s="1"/>
    </row>
    <row r="50" spans="1:16" ht="21" x14ac:dyDescent="0.45">
      <c r="A50" s="11" t="s">
        <v>38</v>
      </c>
      <c r="B50" s="8" t="s">
        <v>16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18.91</v>
      </c>
      <c r="J50" s="3">
        <v>58.13</v>
      </c>
      <c r="K50" s="3">
        <v>20.98</v>
      </c>
      <c r="L50" s="3">
        <v>1.99</v>
      </c>
      <c r="M50" s="3">
        <v>0</v>
      </c>
      <c r="N50" s="3">
        <v>0</v>
      </c>
      <c r="O50" s="4">
        <v>100.00000000000001</v>
      </c>
      <c r="P50" s="1"/>
    </row>
    <row r="51" spans="1:16" ht="21" x14ac:dyDescent="0.45">
      <c r="A51" s="12"/>
      <c r="B51" s="6" t="s">
        <v>17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228</v>
      </c>
      <c r="J51" s="10">
        <v>701</v>
      </c>
      <c r="K51" s="10">
        <v>253</v>
      </c>
      <c r="L51" s="10">
        <v>24</v>
      </c>
      <c r="M51" s="10">
        <v>0</v>
      </c>
      <c r="N51" s="10">
        <v>0</v>
      </c>
      <c r="O51" s="10">
        <v>1206</v>
      </c>
      <c r="P51" s="1"/>
    </row>
    <row r="52" spans="1:16" ht="21" x14ac:dyDescent="0.45">
      <c r="A52" s="11" t="s">
        <v>39</v>
      </c>
      <c r="B52" s="8" t="s">
        <v>16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22.63</v>
      </c>
      <c r="J52" s="3">
        <v>66.86</v>
      </c>
      <c r="K52" s="3">
        <v>10.51</v>
      </c>
      <c r="L52" s="3">
        <v>0</v>
      </c>
      <c r="M52" s="3">
        <v>0</v>
      </c>
      <c r="N52" s="3">
        <v>0</v>
      </c>
      <c r="O52" s="4">
        <v>100</v>
      </c>
      <c r="P52" s="1"/>
    </row>
    <row r="53" spans="1:16" ht="20.25" x14ac:dyDescent="0.4">
      <c r="A53" s="13"/>
      <c r="B53" s="6" t="s">
        <v>17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915</v>
      </c>
      <c r="J53" s="10">
        <v>2703</v>
      </c>
      <c r="K53" s="10">
        <v>425</v>
      </c>
      <c r="L53" s="10">
        <v>0</v>
      </c>
      <c r="M53" s="10">
        <v>0</v>
      </c>
      <c r="N53" s="10">
        <v>0</v>
      </c>
      <c r="O53" s="10">
        <v>4043</v>
      </c>
      <c r="P53" s="1"/>
    </row>
    <row r="54" spans="1:16" ht="21" x14ac:dyDescent="0.45">
      <c r="A54" s="7" t="s">
        <v>40</v>
      </c>
      <c r="B54" s="8" t="s">
        <v>16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5.33</v>
      </c>
      <c r="J54" s="3">
        <v>73.11</v>
      </c>
      <c r="K54" s="3">
        <v>21.56</v>
      </c>
      <c r="L54" s="3">
        <v>0</v>
      </c>
      <c r="M54" s="3">
        <v>0</v>
      </c>
      <c r="N54" s="3">
        <v>0</v>
      </c>
      <c r="O54" s="4">
        <v>100</v>
      </c>
      <c r="P54" s="1"/>
    </row>
    <row r="55" spans="1:16" ht="21" x14ac:dyDescent="0.45">
      <c r="A55" s="9"/>
      <c r="B55" s="5" t="s">
        <v>17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590</v>
      </c>
      <c r="J55" s="14">
        <v>8096</v>
      </c>
      <c r="K55" s="14">
        <v>2388</v>
      </c>
      <c r="L55" s="14">
        <v>0</v>
      </c>
      <c r="M55" s="14">
        <v>0</v>
      </c>
      <c r="N55" s="14">
        <v>0</v>
      </c>
      <c r="O55" s="14">
        <v>11074</v>
      </c>
      <c r="P5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มังคุด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2020-03-17T07:53:59Z</dcterms:created>
  <dcterms:modified xsi:type="dcterms:W3CDTF">2020-03-17T09:04:58Z</dcterms:modified>
</cp:coreProperties>
</file>